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10927\Desktop\02_R1那土　那賀川・土佐工区　那賀・和食　河川工事(9)\PPI\"/>
    </mc:Choice>
  </mc:AlternateContent>
  <bookViews>
    <workbookView xWindow="0" yWindow="0" windowWidth="28800" windowHeight="119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6" i="1" l="1"/>
  <c r="G42" i="1"/>
  <c r="G41" i="1" s="1"/>
  <c r="G39" i="1"/>
  <c r="G38" i="1" s="1"/>
  <c r="G36" i="1"/>
  <c r="G35" i="1" s="1"/>
  <c r="G33" i="1"/>
  <c r="G31" i="1"/>
  <c r="G28" i="1"/>
  <c r="G27" i="1" s="1"/>
  <c r="G25" i="1"/>
  <c r="G20" i="1"/>
  <c r="G19" i="1"/>
  <c r="G16" i="1"/>
  <c r="G12" i="1"/>
  <c r="G11" i="1"/>
  <c r="G45" i="1" l="1"/>
  <c r="G10" i="1"/>
  <c r="G50" i="1" l="1"/>
  <c r="G52" i="1" s="1"/>
  <c r="G53" i="1" s="1"/>
  <c r="G48" i="1"/>
</calcChain>
</file>

<file path=xl/sharedStrings.xml><?xml version="1.0" encoding="utf-8"?>
<sst xmlns="http://schemas.openxmlformats.org/spreadsheetml/2006/main" count="101" uniqueCount="62">
  <si>
    <t>工事費内訳書</t>
  </si>
  <si>
    <t>住　　　　所</t>
  </si>
  <si>
    <t>商号又は名称</t>
  </si>
  <si>
    <t>代 表 者 名</t>
  </si>
  <si>
    <t>工 事 名</t>
  </si>
  <si>
    <t>Ｒ１那土　那賀川・土佐工区　那賀・和食　河川工事（９）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</si>
  <si>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</si>
  <si>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</si>
  <si>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</si>
  <si>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</si>
  <si>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</si>
  <si>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</si>
  <si>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</si>
  <si>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</si>
  <si>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</si>
  <si>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</si>
  <si>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路体(築堤)盛土</t>
  </si>
  <si>
    <t>m3</t>
  </si>
  <si>
    <t>土砂等運搬</t>
  </si>
  <si>
    <t>法面整形工</t>
  </si>
  <si>
    <t>法面整形(切土部)</t>
  </si>
  <si>
    <t>m2</t>
  </si>
  <si>
    <t>法面整形(盛土部)</t>
  </si>
  <si>
    <t>護岸基礎工</t>
  </si>
  <si>
    <t>作業土工</t>
  </si>
  <si>
    <t>床掘り</t>
  </si>
  <si>
    <t>埋戻し
　1≦W&lt;4</t>
  </si>
  <si>
    <t>埋戻し
　W&lt;1</t>
  </si>
  <si>
    <t>基面整正</t>
  </si>
  <si>
    <t>基礎工</t>
  </si>
  <si>
    <t>現場打基礎
　1号</t>
  </si>
  <si>
    <t>m</t>
  </si>
  <si>
    <t>法覆護岸工</t>
  </si>
  <si>
    <t>ｺﾝｸﾘｰﾄﾌﾞﾛｯｸ工(間知ﾌﾞﾛｯｸ張)</t>
  </si>
  <si>
    <t>間知ﾌﾞﾛｯｸ張</t>
  </si>
  <si>
    <t>目地板</t>
  </si>
  <si>
    <t>護岸付属物工</t>
  </si>
  <si>
    <t>横帯工</t>
  </si>
  <si>
    <t>箇所</t>
  </si>
  <si>
    <t>植生工</t>
  </si>
  <si>
    <t>張芝</t>
  </si>
  <si>
    <t>擁壁護岸工</t>
  </si>
  <si>
    <t>場所打擁壁工(構造物単位)</t>
  </si>
  <si>
    <t>小型擁壁
　1号舗装止擁壁</t>
  </si>
  <si>
    <t>付帯道路工</t>
  </si>
  <si>
    <t>舗装工</t>
  </si>
  <si>
    <t>平張ｺﾝｸﾘｰﾄ　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</si>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</sst>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16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G11+G19+G27+G35+G38+G41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60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2100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17</v>
      </c>
      <c r="F15" s="9">
        <v>2320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19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170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21</v>
      </c>
      <c r="F18" s="9">
        <v>620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0">
        <f>G20+G25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G21+G22+G23+G24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17</v>
      </c>
      <c r="F21" s="9">
        <v>310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17</v>
      </c>
      <c r="F22" s="9">
        <v>150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17</v>
      </c>
      <c r="F23" s="9">
        <v>30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21</v>
      </c>
      <c r="F24" s="9">
        <v>60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29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31</v>
      </c>
      <c r="F26" s="9">
        <v>78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0">
        <f>G28+G31+G33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G29+G30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21</v>
      </c>
      <c r="F29" s="9">
        <v>324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21</v>
      </c>
      <c r="F30" s="9">
        <v>11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36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37</v>
      </c>
      <c r="E32" s="8" t="s">
        <v>38</v>
      </c>
      <c r="F32" s="9">
        <v>2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39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40</v>
      </c>
      <c r="E34" s="8" t="s">
        <v>21</v>
      </c>
      <c r="F34" s="9">
        <v>220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23" t="s">
        <v>41</v>
      </c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2</v>
      </c>
    </row>
    <row r="36" spans="1:10" ht="42" customHeight="1" x14ac:dyDescent="0.15">
      <c r="A36" s="6"/>
      <c r="B36" s="7"/>
      <c r="C36" s="23" t="s">
        <v>42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17</v>
      </c>
      <c r="F37" s="9">
        <v>9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23" t="s">
        <v>44</v>
      </c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2</v>
      </c>
    </row>
    <row r="39" spans="1:10" ht="42" customHeight="1" x14ac:dyDescent="0.15">
      <c r="A39" s="6"/>
      <c r="B39" s="7"/>
      <c r="C39" s="23" t="s">
        <v>45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46</v>
      </c>
      <c r="E40" s="8" t="s">
        <v>21</v>
      </c>
      <c r="F40" s="9">
        <v>304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23" t="s">
        <v>47</v>
      </c>
      <c r="C41" s="23"/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2</v>
      </c>
    </row>
    <row r="42" spans="1:10" ht="42" customHeight="1" x14ac:dyDescent="0.15">
      <c r="A42" s="6"/>
      <c r="B42" s="7"/>
      <c r="C42" s="23" t="s">
        <v>48</v>
      </c>
      <c r="D42" s="23"/>
      <c r="E42" s="8" t="s">
        <v>13</v>
      </c>
      <c r="F42" s="9">
        <v>1</v>
      </c>
      <c r="G42" s="10">
        <f>G43+G44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49</v>
      </c>
      <c r="E43" s="8" t="s">
        <v>50</v>
      </c>
      <c r="F43" s="9">
        <v>19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51</v>
      </c>
      <c r="E44" s="8" t="s">
        <v>50</v>
      </c>
      <c r="F44" s="9">
        <v>14</v>
      </c>
      <c r="G44" s="11"/>
      <c r="I44" s="12">
        <v>35</v>
      </c>
      <c r="J44" s="13">
        <v>4</v>
      </c>
    </row>
    <row r="45" spans="1:10" ht="42" customHeight="1" x14ac:dyDescent="0.15">
      <c r="A45" s="22" t="s">
        <v>52</v>
      </c>
      <c r="B45" s="23"/>
      <c r="C45" s="23"/>
      <c r="D45" s="23"/>
      <c r="E45" s="8" t="s">
        <v>13</v>
      </c>
      <c r="F45" s="9">
        <v>1</v>
      </c>
      <c r="G45" s="10">
        <f>G11+G19+G27+G35+G38+G41</f>
        <v>0</v>
      </c>
      <c r="I45" s="12">
        <v>36</v>
      </c>
      <c r="J45" s="13">
        <v>20</v>
      </c>
    </row>
    <row r="46" spans="1:10" ht="42" customHeight="1" x14ac:dyDescent="0.15">
      <c r="A46" s="22" t="s">
        <v>53</v>
      </c>
      <c r="B46" s="23"/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200</v>
      </c>
    </row>
    <row r="47" spans="1:10" ht="42" customHeight="1" x14ac:dyDescent="0.15">
      <c r="A47" s="6"/>
      <c r="B47" s="23" t="s">
        <v>54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55</v>
      </c>
      <c r="B48" s="23"/>
      <c r="C48" s="23"/>
      <c r="D48" s="23"/>
      <c r="E48" s="8" t="s">
        <v>13</v>
      </c>
      <c r="F48" s="9">
        <v>1</v>
      </c>
      <c r="G48" s="10">
        <f>G45+G46</f>
        <v>0</v>
      </c>
      <c r="I48" s="12">
        <v>39</v>
      </c>
      <c r="J48" s="13"/>
    </row>
    <row r="49" spans="1:10" ht="42" customHeight="1" x14ac:dyDescent="0.15">
      <c r="A49" s="6"/>
      <c r="B49" s="23" t="s">
        <v>56</v>
      </c>
      <c r="C49" s="23"/>
      <c r="D49" s="23"/>
      <c r="E49" s="8" t="s">
        <v>13</v>
      </c>
      <c r="F49" s="9">
        <v>1</v>
      </c>
      <c r="G49" s="11"/>
      <c r="I49" s="12">
        <v>40</v>
      </c>
      <c r="J49" s="13">
        <v>210</v>
      </c>
    </row>
    <row r="50" spans="1:10" ht="42" customHeight="1" x14ac:dyDescent="0.15">
      <c r="A50" s="22" t="s">
        <v>57</v>
      </c>
      <c r="B50" s="23"/>
      <c r="C50" s="23"/>
      <c r="D50" s="23"/>
      <c r="E50" s="8" t="s">
        <v>13</v>
      </c>
      <c r="F50" s="9">
        <v>1</v>
      </c>
      <c r="G50" s="10">
        <f>G45+G46+G49</f>
        <v>0</v>
      </c>
      <c r="I50" s="12">
        <v>41</v>
      </c>
      <c r="J50" s="13"/>
    </row>
    <row r="51" spans="1:10" ht="42" customHeight="1" x14ac:dyDescent="0.15">
      <c r="A51" s="6"/>
      <c r="B51" s="23" t="s">
        <v>58</v>
      </c>
      <c r="C51" s="23"/>
      <c r="D51" s="23"/>
      <c r="E51" s="8" t="s">
        <v>13</v>
      </c>
      <c r="F51" s="9">
        <v>1</v>
      </c>
      <c r="G51" s="11"/>
      <c r="I51" s="12">
        <v>42</v>
      </c>
      <c r="J51" s="13">
        <v>220</v>
      </c>
    </row>
    <row r="52" spans="1:10" ht="42" customHeight="1" x14ac:dyDescent="0.15">
      <c r="A52" s="22" t="s">
        <v>59</v>
      </c>
      <c r="B52" s="23"/>
      <c r="C52" s="23"/>
      <c r="D52" s="23"/>
      <c r="E52" s="8" t="s">
        <v>13</v>
      </c>
      <c r="F52" s="9">
        <v>1</v>
      </c>
      <c r="G52" s="10">
        <f>G50+G51</f>
        <v>0</v>
      </c>
      <c r="I52" s="12">
        <v>43</v>
      </c>
      <c r="J52" s="13">
        <v>30</v>
      </c>
    </row>
    <row r="53" spans="1:10" ht="42" customHeight="1" x14ac:dyDescent="0.15">
      <c r="A53" s="24" t="s">
        <v>60</v>
      </c>
      <c r="B53" s="25"/>
      <c r="C53" s="25"/>
      <c r="D53" s="25"/>
      <c r="E53" s="14" t="s">
        <v>61</v>
      </c>
      <c r="F53" s="15" t="s">
        <v>61</v>
      </c>
      <c r="G53" s="16">
        <f>G52</f>
        <v>0</v>
      </c>
      <c r="I53" s="17">
        <v>44</v>
      </c>
      <c r="J53" s="17">
        <v>90</v>
      </c>
    </row>
  </sheetData>
  <sheetProtection sheet="1"/>
  <mergeCells count="50">
    <mergeCell ref="B49:D49"/>
    <mergeCell ref="A50:D50"/>
    <mergeCell ref="B51:D51"/>
    <mergeCell ref="A52:D52"/>
    <mergeCell ref="A53:D53"/>
    <mergeCell ref="D44"/>
    <mergeCell ref="A45:D45"/>
    <mergeCell ref="A46:D46"/>
    <mergeCell ref="B47:D47"/>
    <mergeCell ref="A48:D48"/>
    <mergeCell ref="C39:D39"/>
    <mergeCell ref="D40"/>
    <mergeCell ref="B41:D41"/>
    <mergeCell ref="C42:D42"/>
    <mergeCell ref="D43"/>
    <mergeCell ref="D34"/>
    <mergeCell ref="B35:D35"/>
    <mergeCell ref="C36:D36"/>
    <mergeCell ref="D37"/>
    <mergeCell ref="B38:D38"/>
    <mergeCell ref="D29"/>
    <mergeCell ref="D30"/>
    <mergeCell ref="C31:D31"/>
    <mergeCell ref="D32"/>
    <mergeCell ref="C33:D33"/>
    <mergeCell ref="D24"/>
    <mergeCell ref="C25:D25"/>
    <mergeCell ref="D26"/>
    <mergeCell ref="B27:D27"/>
    <mergeCell ref="C28:D28"/>
    <mergeCell ref="B19:D19"/>
    <mergeCell ref="C20:D20"/>
    <mergeCell ref="D21"/>
    <mergeCell ref="D22"/>
    <mergeCell ref="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Sawamoto Kenji</cp:lastModifiedBy>
  <dcterms:created xsi:type="dcterms:W3CDTF">2019-08-02T10:29:55Z</dcterms:created>
  <dcterms:modified xsi:type="dcterms:W3CDTF">2019-08-02T10:30:22Z</dcterms:modified>
</cp:coreProperties>
</file>